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policella" sheetId="1" r:id="rId1"/>
    <sheet name="intergas" sheetId="2" r:id="rId2"/>
  </sheets>
  <definedNames/>
  <calcPr fullCalcOnLoad="1"/>
</workbook>
</file>

<file path=xl/sharedStrings.xml><?xml version="1.0" encoding="utf-8"?>
<sst xmlns="http://schemas.openxmlformats.org/spreadsheetml/2006/main" count="99" uniqueCount="62">
  <si>
    <t>Utente</t>
  </si>
  <si>
    <t>Articolo</t>
  </si>
  <si>
    <t>Q.tà (rich.)</t>
  </si>
  <si>
    <t>tolti o aggiunti</t>
  </si>
  <si>
    <t>Q.tà ord</t>
  </si>
  <si>
    <t>Prezzo (acq.)</t>
  </si>
  <si>
    <t>Importo</t>
  </si>
  <si>
    <t>cassette</t>
  </si>
  <si>
    <t xml:space="preserve"> + singoli</t>
  </si>
  <si>
    <t>referente di zona</t>
  </si>
  <si>
    <t>A - Angela Gerardi</t>
  </si>
  <si>
    <t>carciofi TEMA al pezzo</t>
  </si>
  <si>
    <t>zona A</t>
  </si>
  <si>
    <t>Antonio Nicolini</t>
  </si>
  <si>
    <t>A - Antonio Nicolini</t>
  </si>
  <si>
    <t>A - Aristide Vicentini</t>
  </si>
  <si>
    <t>A - Emma Ferrari</t>
  </si>
  <si>
    <t>A - Fabrizia Corradi</t>
  </si>
  <si>
    <t>A - Katia D'Acunti</t>
  </si>
  <si>
    <t>A - Luigi Pappacena</t>
  </si>
  <si>
    <t>A - Marco Motta</t>
  </si>
  <si>
    <t>B - Elizabeth Volker</t>
  </si>
  <si>
    <t>B - Romina Grigoli</t>
  </si>
  <si>
    <t>zona B</t>
  </si>
  <si>
    <t>Elizabeth Volker</t>
  </si>
  <si>
    <t>C - Cristina Cecchini</t>
  </si>
  <si>
    <t xml:space="preserve">D - Crina Faur </t>
  </si>
  <si>
    <t>D - Luca Molon</t>
  </si>
  <si>
    <t>zona C</t>
  </si>
  <si>
    <t>Valeria Zanetti</t>
  </si>
  <si>
    <t>D - Roberto Ferrari</t>
  </si>
  <si>
    <t>D - Sabrina Murari</t>
  </si>
  <si>
    <t>D - Sartori Caterina</t>
  </si>
  <si>
    <t>zona D</t>
  </si>
  <si>
    <t>Sabrina Murari</t>
  </si>
  <si>
    <t>P - Adriana Mazzocco</t>
  </si>
  <si>
    <t>P - Giacopini Sara</t>
  </si>
  <si>
    <t>zona P</t>
  </si>
  <si>
    <t>Sara Giacopini</t>
  </si>
  <si>
    <t>P - Idelma Menini</t>
  </si>
  <si>
    <t>P - Lorenzo Giacomelli</t>
  </si>
  <si>
    <t>P - Maria Grazia Gambuzzi</t>
  </si>
  <si>
    <t>P – Daniela Pasetto</t>
  </si>
  <si>
    <t>n° cassette</t>
  </si>
  <si>
    <t>GAS</t>
  </si>
  <si>
    <t>referente</t>
  </si>
  <si>
    <t>carciofi TEMA a cassetta</t>
  </si>
  <si>
    <t>GAS Stadio</t>
  </si>
  <si>
    <t>Cristiana</t>
  </si>
  <si>
    <t>Gologas</t>
  </si>
  <si>
    <t>Alessandra</t>
  </si>
  <si>
    <t>Stella Rossa</t>
  </si>
  <si>
    <t>Renato</t>
  </si>
  <si>
    <t>GAS Bovolone</t>
  </si>
  <si>
    <t>Umberta</t>
  </si>
  <si>
    <t>Sommacampagna</t>
  </si>
  <si>
    <t>Mimmi</t>
  </si>
  <si>
    <t>GASpolicella</t>
  </si>
  <si>
    <t>Antonio</t>
  </si>
  <si>
    <t>GAS del Garda</t>
  </si>
  <si>
    <t>Nadia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</si>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</sst>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General"/>
  </numFmts>
  <fonts count="6">
    <font>
      <sz val="9"/>
      <color indexed="8"/>
      <name val="Arial"/>
      <family val="0"/>
    </font>
    <font>
      <sz val="10"/>
      <name val="Arial"/>
      <family val="0"/>
    </font>
    <font>
      <sz val="10"/>
      <color indexed="8"/>
      <name val="Ubuntu"/>
      <family val="0"/>
    </font>
    <font>
      <b/>
      <sz val="10"/>
      <color indexed="8"/>
      <name val="Ubuntu"/>
      <family val="0"/>
    </font>
    <font>
      <sz val="11"/>
      <color indexed="8"/>
      <name val="Ubuntu"/>
      <family val="0"/>
    </font>
    <font>
      <b/>
      <sz val="11"/>
      <color indexed="8"/>
      <name val="Ubuntu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4" fontId="2" fillId="0" borderId="0" xfId="0" applyFont="1" applyAlignment="1">
      <alignment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 applyProtection="1">
      <alignment horizontal="center" vertical="center" wrapText="1"/>
      <protection/>
    </xf>
    <xf numFmtId="164" fontId="2" fillId="0" borderId="1" xfId="0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 horizontal="right"/>
    </xf>
    <xf numFmtId="164" fontId="2" fillId="0" borderId="0" xfId="0" applyFont="1" applyFill="1" applyAlignment="1" applyProtection="1">
      <alignment horizontal="right"/>
      <protection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M20" sqref="M20"/>
    </sheetView>
  </sheetViews>
  <sheetFormatPr defaultColWidth="9.140625" defaultRowHeight="12"/>
  <cols>
    <col min="1" max="1" width="23.140625" style="1" customWidth="1"/>
    <col min="2" max="2" width="20.421875" style="1" customWidth="1"/>
    <col min="3" max="3" width="7.7109375" style="1" customWidth="1"/>
    <col min="4" max="4" width="9.140625" style="1" customWidth="1"/>
    <col min="5" max="5" width="6.28125" style="1" customWidth="1"/>
    <col min="6" max="6" width="8.00390625" style="2" customWidth="1"/>
    <col min="7" max="7" width="8.28125" style="2" customWidth="1"/>
    <col min="8" max="8" width="9.28125" style="3" customWidth="1"/>
    <col min="9" max="9" width="9.00390625" style="3" customWidth="1"/>
    <col min="10" max="12" width="9.140625" style="3" customWidth="1"/>
    <col min="13" max="13" width="16.7109375" style="3" customWidth="1"/>
    <col min="14" max="16384" width="9.140625" style="3" customWidth="1"/>
  </cols>
  <sheetData>
    <row r="1" spans="1:13" ht="27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I1" s="5" t="s">
        <v>4</v>
      </c>
      <c r="J1" s="5" t="s">
        <v>6</v>
      </c>
      <c r="K1" s="3" t="s">
        <v>7</v>
      </c>
      <c r="L1" s="3" t="s">
        <v>8</v>
      </c>
      <c r="M1" s="3" t="s">
        <v>9</v>
      </c>
    </row>
    <row r="2" spans="1:13" ht="15" customHeight="1">
      <c r="A2" s="6" t="s">
        <v>10</v>
      </c>
      <c r="B2" s="6" t="s">
        <v>11</v>
      </c>
      <c r="C2" s="6">
        <v>21</v>
      </c>
      <c r="D2" s="6"/>
      <c r="E2" s="6">
        <f aca="true" t="shared" si="0" ref="E2:E22">C2+D2</f>
        <v>21</v>
      </c>
      <c r="F2" s="7">
        <v>0.8</v>
      </c>
      <c r="G2" s="7">
        <f aca="true" t="shared" si="1" ref="G2:G23">E2*F2</f>
        <v>16.8</v>
      </c>
      <c r="H2" s="8" t="s">
        <v>12</v>
      </c>
      <c r="I2" s="3">
        <v>194</v>
      </c>
      <c r="J2" s="3">
        <f>I2*F2</f>
        <v>155.20000000000002</v>
      </c>
      <c r="K2" s="3">
        <v>8</v>
      </c>
      <c r="L2" s="3">
        <v>-6</v>
      </c>
      <c r="M2" s="3" t="s">
        <v>13</v>
      </c>
    </row>
    <row r="3" spans="1:7" ht="15" customHeight="1">
      <c r="A3" s="6" t="s">
        <v>14</v>
      </c>
      <c r="B3" s="6" t="s">
        <v>11</v>
      </c>
      <c r="C3" s="6">
        <v>18</v>
      </c>
      <c r="D3" s="6"/>
      <c r="E3" s="6">
        <f t="shared" si="0"/>
        <v>18</v>
      </c>
      <c r="F3" s="7">
        <v>0.8</v>
      </c>
      <c r="G3" s="7">
        <f t="shared" si="1"/>
        <v>14.4</v>
      </c>
    </row>
    <row r="4" spans="1:7" ht="15" customHeight="1">
      <c r="A4" s="6" t="s">
        <v>15</v>
      </c>
      <c r="B4" s="6" t="s">
        <v>11</v>
      </c>
      <c r="C4" s="6">
        <v>25</v>
      </c>
      <c r="D4" s="6"/>
      <c r="E4" s="6">
        <f t="shared" si="0"/>
        <v>25</v>
      </c>
      <c r="F4" s="7">
        <v>0.8</v>
      </c>
      <c r="G4" s="7">
        <f t="shared" si="1"/>
        <v>20</v>
      </c>
    </row>
    <row r="5" spans="1:7" ht="15" customHeight="1">
      <c r="A5" s="6" t="s">
        <v>16</v>
      </c>
      <c r="B5" s="6" t="s">
        <v>11</v>
      </c>
      <c r="C5" s="6">
        <v>30</v>
      </c>
      <c r="D5" s="6"/>
      <c r="E5" s="6">
        <f t="shared" si="0"/>
        <v>30</v>
      </c>
      <c r="F5" s="7">
        <v>0.8</v>
      </c>
      <c r="G5" s="7">
        <f t="shared" si="1"/>
        <v>24</v>
      </c>
    </row>
    <row r="6" spans="1:7" ht="15" customHeight="1">
      <c r="A6" s="6" t="s">
        <v>17</v>
      </c>
      <c r="B6" s="6" t="s">
        <v>11</v>
      </c>
      <c r="C6" s="6">
        <v>25</v>
      </c>
      <c r="D6" s="6"/>
      <c r="E6" s="6">
        <f t="shared" si="0"/>
        <v>25</v>
      </c>
      <c r="F6" s="7">
        <v>0.8</v>
      </c>
      <c r="G6" s="7">
        <f t="shared" si="1"/>
        <v>20</v>
      </c>
    </row>
    <row r="7" spans="1:7" ht="15" customHeight="1">
      <c r="A7" s="6" t="s">
        <v>18</v>
      </c>
      <c r="B7" s="6" t="s">
        <v>11</v>
      </c>
      <c r="C7" s="6">
        <v>25</v>
      </c>
      <c r="D7" s="6"/>
      <c r="E7" s="6">
        <f t="shared" si="0"/>
        <v>25</v>
      </c>
      <c r="F7" s="7">
        <v>0.8</v>
      </c>
      <c r="G7" s="7">
        <f t="shared" si="1"/>
        <v>20</v>
      </c>
    </row>
    <row r="8" spans="1:7" ht="15" customHeight="1">
      <c r="A8" s="6" t="s">
        <v>19</v>
      </c>
      <c r="B8" s="6" t="s">
        <v>11</v>
      </c>
      <c r="C8" s="6">
        <v>20</v>
      </c>
      <c r="D8" s="6"/>
      <c r="E8" s="6">
        <f t="shared" si="0"/>
        <v>20</v>
      </c>
      <c r="F8" s="7">
        <v>0.8</v>
      </c>
      <c r="G8" s="7">
        <f t="shared" si="1"/>
        <v>16</v>
      </c>
    </row>
    <row r="9" spans="1:7" ht="15" customHeight="1">
      <c r="A9" s="6" t="s">
        <v>20</v>
      </c>
      <c r="B9" s="6" t="s">
        <v>11</v>
      </c>
      <c r="C9" s="6">
        <v>30</v>
      </c>
      <c r="D9" s="6"/>
      <c r="E9" s="6">
        <f t="shared" si="0"/>
        <v>30</v>
      </c>
      <c r="F9" s="7">
        <v>0.8</v>
      </c>
      <c r="G9" s="7">
        <f t="shared" si="1"/>
        <v>24</v>
      </c>
    </row>
    <row r="10" spans="1:12" ht="14.25">
      <c r="A10" s="6" t="s">
        <v>21</v>
      </c>
      <c r="B10" s="6" t="s">
        <v>11</v>
      </c>
      <c r="C10" s="6">
        <v>6</v>
      </c>
      <c r="D10" s="6"/>
      <c r="E10" s="6">
        <f t="shared" si="0"/>
        <v>6</v>
      </c>
      <c r="F10" s="7">
        <v>0.8</v>
      </c>
      <c r="G10" s="7">
        <f t="shared" si="1"/>
        <v>4.800000000000001</v>
      </c>
      <c r="I10" s="5" t="s">
        <v>4</v>
      </c>
      <c r="J10" s="5" t="s">
        <v>6</v>
      </c>
      <c r="K10" s="3" t="s">
        <v>7</v>
      </c>
      <c r="L10" s="3" t="s">
        <v>8</v>
      </c>
    </row>
    <row r="11" spans="1:13" ht="15" customHeight="1">
      <c r="A11" s="6" t="s">
        <v>22</v>
      </c>
      <c r="B11" s="6" t="s">
        <v>11</v>
      </c>
      <c r="C11" s="6">
        <v>10</v>
      </c>
      <c r="D11" s="6"/>
      <c r="E11" s="6">
        <f t="shared" si="0"/>
        <v>10</v>
      </c>
      <c r="F11" s="7">
        <v>0.8</v>
      </c>
      <c r="G11" s="7">
        <f t="shared" si="1"/>
        <v>8</v>
      </c>
      <c r="H11" s="8" t="s">
        <v>23</v>
      </c>
      <c r="I11" s="3">
        <v>16</v>
      </c>
      <c r="J11" s="3">
        <f>I11*F11</f>
        <v>12.8</v>
      </c>
      <c r="K11" s="3">
        <v>1</v>
      </c>
      <c r="L11" s="3">
        <v>-9</v>
      </c>
      <c r="M11" s="3" t="s">
        <v>24</v>
      </c>
    </row>
    <row r="12" spans="1:7" ht="15" customHeight="1">
      <c r="A12" s="6" t="s">
        <v>25</v>
      </c>
      <c r="B12" s="6" t="s">
        <v>11</v>
      </c>
      <c r="C12" s="6">
        <v>50</v>
      </c>
      <c r="D12" s="6"/>
      <c r="E12" s="6">
        <f t="shared" si="0"/>
        <v>50</v>
      </c>
      <c r="F12" s="7">
        <v>0.8</v>
      </c>
      <c r="G12" s="7">
        <f t="shared" si="1"/>
        <v>40</v>
      </c>
    </row>
    <row r="13" spans="1:7" ht="15" customHeight="1">
      <c r="A13" s="6" t="s">
        <v>26</v>
      </c>
      <c r="B13" s="6" t="s">
        <v>11</v>
      </c>
      <c r="C13" s="6">
        <v>5</v>
      </c>
      <c r="D13" s="6"/>
      <c r="E13" s="6">
        <f t="shared" si="0"/>
        <v>5</v>
      </c>
      <c r="F13" s="7">
        <v>0.8</v>
      </c>
      <c r="G13" s="7">
        <f t="shared" si="1"/>
        <v>4</v>
      </c>
    </row>
    <row r="14" spans="1:13" ht="15" customHeight="1">
      <c r="A14" s="6" t="s">
        <v>27</v>
      </c>
      <c r="B14" s="6" t="s">
        <v>11</v>
      </c>
      <c r="C14" s="6">
        <v>6</v>
      </c>
      <c r="D14" s="6"/>
      <c r="E14" s="6">
        <f t="shared" si="0"/>
        <v>6</v>
      </c>
      <c r="F14" s="7">
        <v>0.8</v>
      </c>
      <c r="G14" s="7">
        <f t="shared" si="1"/>
        <v>4.800000000000001</v>
      </c>
      <c r="H14" s="8" t="s">
        <v>28</v>
      </c>
      <c r="I14" s="3">
        <v>50</v>
      </c>
      <c r="J14" s="3">
        <f>I14*F14</f>
        <v>40</v>
      </c>
      <c r="K14" s="3">
        <v>2</v>
      </c>
      <c r="L14" s="3">
        <v>0</v>
      </c>
      <c r="M14" s="3" t="s">
        <v>29</v>
      </c>
    </row>
    <row r="15" spans="1:7" ht="15" customHeight="1">
      <c r="A15" s="6" t="s">
        <v>30</v>
      </c>
      <c r="B15" s="6" t="s">
        <v>11</v>
      </c>
      <c r="C15" s="6">
        <v>8</v>
      </c>
      <c r="D15" s="6"/>
      <c r="E15" s="6">
        <f t="shared" si="0"/>
        <v>8</v>
      </c>
      <c r="F15" s="7">
        <v>0.8</v>
      </c>
      <c r="G15" s="7">
        <f t="shared" si="1"/>
        <v>6.4</v>
      </c>
    </row>
    <row r="16" spans="1:7" ht="15" customHeight="1">
      <c r="A16" s="6" t="s">
        <v>31</v>
      </c>
      <c r="B16" s="6" t="s">
        <v>11</v>
      </c>
      <c r="C16" s="6">
        <v>5</v>
      </c>
      <c r="D16" s="6"/>
      <c r="E16" s="6">
        <f t="shared" si="0"/>
        <v>5</v>
      </c>
      <c r="F16" s="7">
        <v>0.8</v>
      </c>
      <c r="G16" s="7">
        <f t="shared" si="1"/>
        <v>4</v>
      </c>
    </row>
    <row r="17" spans="1:13" ht="15" customHeight="1">
      <c r="A17" s="6" t="s">
        <v>32</v>
      </c>
      <c r="B17" s="6" t="s">
        <v>11</v>
      </c>
      <c r="C17" s="6">
        <v>12</v>
      </c>
      <c r="D17" s="6"/>
      <c r="E17" s="6">
        <f t="shared" si="0"/>
        <v>12</v>
      </c>
      <c r="F17" s="7">
        <v>0.8</v>
      </c>
      <c r="G17" s="7">
        <f t="shared" si="1"/>
        <v>9.600000000000001</v>
      </c>
      <c r="H17" s="8" t="s">
        <v>33</v>
      </c>
      <c r="I17" s="3">
        <v>36</v>
      </c>
      <c r="J17" s="3">
        <f>I17*F17</f>
        <v>28.8</v>
      </c>
      <c r="K17" s="3">
        <v>1</v>
      </c>
      <c r="L17" s="3">
        <v>11</v>
      </c>
      <c r="M17" s="3" t="s">
        <v>34</v>
      </c>
    </row>
    <row r="18" spans="1:7" ht="15" customHeight="1">
      <c r="A18" s="6" t="s">
        <v>35</v>
      </c>
      <c r="B18" s="6" t="s">
        <v>11</v>
      </c>
      <c r="C18" s="6">
        <v>20</v>
      </c>
      <c r="D18" s="6"/>
      <c r="E18" s="6">
        <f t="shared" si="0"/>
        <v>20</v>
      </c>
      <c r="F18" s="7">
        <v>0.8</v>
      </c>
      <c r="G18" s="7">
        <f t="shared" si="1"/>
        <v>16</v>
      </c>
    </row>
    <row r="19" spans="1:13" ht="15" customHeight="1">
      <c r="A19" s="6" t="s">
        <v>36</v>
      </c>
      <c r="B19" s="6" t="s">
        <v>11</v>
      </c>
      <c r="C19" s="6">
        <v>15</v>
      </c>
      <c r="D19" s="6"/>
      <c r="E19" s="6">
        <f t="shared" si="0"/>
        <v>15</v>
      </c>
      <c r="F19" s="7">
        <v>0.8</v>
      </c>
      <c r="G19" s="7">
        <f t="shared" si="1"/>
        <v>12</v>
      </c>
      <c r="H19" s="8" t="s">
        <v>37</v>
      </c>
      <c r="I19" s="3">
        <v>79</v>
      </c>
      <c r="J19" s="3">
        <f>I19*F19</f>
        <v>63.2</v>
      </c>
      <c r="K19" s="3">
        <v>3</v>
      </c>
      <c r="L19" s="3">
        <v>4</v>
      </c>
      <c r="M19" s="3" t="s">
        <v>38</v>
      </c>
    </row>
    <row r="20" spans="1:7" ht="15" customHeight="1">
      <c r="A20" s="6" t="s">
        <v>39</v>
      </c>
      <c r="B20" s="6" t="s">
        <v>11</v>
      </c>
      <c r="C20" s="6">
        <v>18</v>
      </c>
      <c r="D20" s="6"/>
      <c r="E20" s="6">
        <f t="shared" si="0"/>
        <v>18</v>
      </c>
      <c r="F20" s="7">
        <v>0.8</v>
      </c>
      <c r="G20" s="7">
        <f t="shared" si="1"/>
        <v>14.4</v>
      </c>
    </row>
    <row r="21" spans="1:7" ht="15" customHeight="1">
      <c r="A21" s="6" t="s">
        <v>40</v>
      </c>
      <c r="B21" s="6" t="s">
        <v>11</v>
      </c>
      <c r="C21" s="6">
        <v>10</v>
      </c>
      <c r="D21" s="6"/>
      <c r="E21" s="6">
        <f t="shared" si="0"/>
        <v>10</v>
      </c>
      <c r="F21" s="7">
        <v>0.8</v>
      </c>
      <c r="G21" s="7">
        <f t="shared" si="1"/>
        <v>8</v>
      </c>
    </row>
    <row r="22" spans="1:7" ht="15" customHeight="1">
      <c r="A22" s="6" t="s">
        <v>41</v>
      </c>
      <c r="B22" s="6" t="s">
        <v>11</v>
      </c>
      <c r="C22" s="6">
        <v>10</v>
      </c>
      <c r="D22" s="6"/>
      <c r="E22" s="6">
        <f t="shared" si="0"/>
        <v>10</v>
      </c>
      <c r="F22" s="7">
        <v>0.8</v>
      </c>
      <c r="G22" s="7">
        <f t="shared" si="1"/>
        <v>8</v>
      </c>
    </row>
    <row r="23" spans="1:7" ht="15" customHeight="1">
      <c r="A23" s="6" t="s">
        <v>42</v>
      </c>
      <c r="B23" s="6" t="s">
        <v>11</v>
      </c>
      <c r="C23" s="6">
        <v>6</v>
      </c>
      <c r="D23" s="6"/>
      <c r="E23" s="6">
        <v>6</v>
      </c>
      <c r="F23" s="7">
        <v>0.8</v>
      </c>
      <c r="G23" s="7">
        <f t="shared" si="1"/>
        <v>4.800000000000001</v>
      </c>
    </row>
    <row r="24" spans="3:8" ht="14.25">
      <c r="C24" s="1">
        <f>SUM(C2:C23)</f>
        <v>375</v>
      </c>
      <c r="E24" s="1">
        <f>SUM(E2:E23)</f>
        <v>375</v>
      </c>
      <c r="G24" s="1">
        <f>SUM(G2:G23)</f>
        <v>300.00000000000006</v>
      </c>
      <c r="H24" s="1"/>
    </row>
    <row r="26" spans="4:5" ht="14.25">
      <c r="D26" s="9" t="s">
        <v>43</v>
      </c>
      <c r="E26" s="1">
        <f>E24/25</f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17" sqref="B17"/>
    </sheetView>
  </sheetViews>
  <sheetFormatPr defaultColWidth="9.140625" defaultRowHeight="12"/>
  <cols>
    <col min="1" max="1" width="26.00390625" style="10" customWidth="1"/>
    <col min="2" max="2" width="8.57421875" style="10" customWidth="1"/>
    <col min="3" max="3" width="11.421875" style="10" customWidth="1"/>
    <col min="4" max="4" width="12.00390625" style="10" customWidth="1"/>
    <col min="5" max="5" width="20.140625" style="10" customWidth="1"/>
    <col min="6" max="6" width="17.140625" style="10" customWidth="1"/>
    <col min="7" max="16384" width="35.140625" style="10" customWidth="1"/>
  </cols>
  <sheetData>
    <row r="1" spans="1:6" ht="27.75">
      <c r="A1" s="11" t="s">
        <v>1</v>
      </c>
      <c r="B1" s="11" t="s">
        <v>2</v>
      </c>
      <c r="C1" s="11" t="s">
        <v>5</v>
      </c>
      <c r="D1" s="11" t="s">
        <v>6</v>
      </c>
      <c r="E1" s="11" t="s">
        <v>44</v>
      </c>
      <c r="F1" s="11" t="s">
        <v>45</v>
      </c>
    </row>
    <row r="2" spans="1:6" ht="15.75">
      <c r="A2" s="12" t="s">
        <v>46</v>
      </c>
      <c r="B2" s="13"/>
      <c r="C2" s="14">
        <v>20</v>
      </c>
      <c r="D2" s="14">
        <f>B2*C2</f>
        <v>0</v>
      </c>
      <c r="E2" s="12" t="s">
        <v>47</v>
      </c>
      <c r="F2" s="12" t="s">
        <v>48</v>
      </c>
    </row>
    <row r="3" spans="1:6" ht="15.75">
      <c r="A3" s="15"/>
      <c r="B3" s="16"/>
      <c r="C3" s="15"/>
      <c r="D3" s="15"/>
      <c r="E3" s="15"/>
      <c r="F3" s="15"/>
    </row>
    <row r="4" spans="1:6" ht="15.75">
      <c r="A4" s="12" t="s">
        <v>46</v>
      </c>
      <c r="B4" s="13">
        <v>2</v>
      </c>
      <c r="C4" s="14">
        <v>20</v>
      </c>
      <c r="D4" s="14">
        <f>B4*C4</f>
        <v>40</v>
      </c>
      <c r="E4" s="12" t="s">
        <v>49</v>
      </c>
      <c r="F4" s="12" t="s">
        <v>50</v>
      </c>
    </row>
    <row r="5" spans="1:6" ht="15.75">
      <c r="A5" s="15"/>
      <c r="B5" s="16"/>
      <c r="C5" s="15"/>
      <c r="D5" s="15"/>
      <c r="E5" s="15"/>
      <c r="F5" s="15"/>
    </row>
    <row r="6" spans="1:6" ht="15.75">
      <c r="A6" s="12" t="s">
        <v>46</v>
      </c>
      <c r="B6" s="13">
        <v>3</v>
      </c>
      <c r="C6" s="14">
        <v>20</v>
      </c>
      <c r="D6" s="14">
        <f>B6*C6</f>
        <v>60</v>
      </c>
      <c r="E6" s="12" t="s">
        <v>51</v>
      </c>
      <c r="F6" s="12" t="s">
        <v>52</v>
      </c>
    </row>
    <row r="7" spans="1:6" ht="15.75">
      <c r="A7" s="15"/>
      <c r="B7" s="16"/>
      <c r="C7" s="15"/>
      <c r="D7" s="15"/>
      <c r="E7" s="15"/>
      <c r="F7" s="15"/>
    </row>
    <row r="8" spans="1:6" ht="15.75">
      <c r="A8" s="12" t="s">
        <v>46</v>
      </c>
      <c r="B8" s="13">
        <v>3</v>
      </c>
      <c r="C8" s="14">
        <v>20</v>
      </c>
      <c r="D8" s="14">
        <f>B8*C8</f>
        <v>60</v>
      </c>
      <c r="E8" s="12" t="s">
        <v>53</v>
      </c>
      <c r="F8" s="12" t="s">
        <v>54</v>
      </c>
    </row>
    <row r="9" spans="1:6" ht="15.75">
      <c r="A9" s="15"/>
      <c r="B9" s="16"/>
      <c r="C9" s="15"/>
      <c r="D9" s="15"/>
      <c r="E9" s="15"/>
      <c r="F9" s="15"/>
    </row>
    <row r="10" spans="1:6" ht="15.75">
      <c r="A10" s="12" t="s">
        <v>46</v>
      </c>
      <c r="B10" s="13">
        <v>6</v>
      </c>
      <c r="C10" s="14">
        <v>20</v>
      </c>
      <c r="D10" s="14">
        <f>B10*C10</f>
        <v>120</v>
      </c>
      <c r="E10" s="12" t="s">
        <v>55</v>
      </c>
      <c r="F10" s="12" t="s">
        <v>56</v>
      </c>
    </row>
    <row r="11" spans="1:6" ht="15.75">
      <c r="A11" s="15"/>
      <c r="B11" s="16"/>
      <c r="C11" s="15"/>
      <c r="D11" s="15"/>
      <c r="E11" s="15"/>
      <c r="F11" s="15"/>
    </row>
    <row r="12" spans="1:6" ht="15.75">
      <c r="A12" s="12" t="s">
        <v>46</v>
      </c>
      <c r="B12" s="13">
        <f>gaspolicella!E26</f>
        <v>15</v>
      </c>
      <c r="C12" s="14">
        <v>20</v>
      </c>
      <c r="D12" s="14">
        <f>B12*C12</f>
        <v>300</v>
      </c>
      <c r="E12" s="12" t="s">
        <v>57</v>
      </c>
      <c r="F12" s="12" t="s">
        <v>58</v>
      </c>
    </row>
    <row r="13" spans="1:6" ht="15.75">
      <c r="A13" s="15"/>
      <c r="B13" s="16"/>
      <c r="C13" s="15"/>
      <c r="D13" s="15"/>
      <c r="E13" s="15"/>
      <c r="F13" s="15"/>
    </row>
    <row r="14" spans="1:6" ht="15.75">
      <c r="A14" s="12" t="s">
        <v>46</v>
      </c>
      <c r="B14" s="13">
        <v>6</v>
      </c>
      <c r="C14" s="14">
        <v>20</v>
      </c>
      <c r="D14" s="14">
        <f>B14*C14</f>
        <v>120</v>
      </c>
      <c r="E14" s="12" t="s">
        <v>59</v>
      </c>
      <c r="F14" s="12" t="s">
        <v>60</v>
      </c>
    </row>
    <row r="15" spans="1:6" ht="15.75">
      <c r="A15" s="17"/>
      <c r="B15" s="17"/>
      <c r="C15" s="17"/>
      <c r="D15" s="17"/>
      <c r="E15" s="17"/>
      <c r="F15" s="17"/>
    </row>
    <row r="16" spans="1:6" ht="15.75">
      <c r="A16" s="17"/>
      <c r="B16" s="17"/>
      <c r="C16" s="17"/>
      <c r="D16" s="17"/>
      <c r="E16" s="17"/>
      <c r="F16" s="17"/>
    </row>
    <row r="17" spans="1:6" ht="15.75">
      <c r="A17" s="18" t="s">
        <v>61</v>
      </c>
      <c r="B17" s="19">
        <f>SUM(B2:B14)</f>
        <v>35</v>
      </c>
      <c r="C17" s="17"/>
      <c r="D17" s="17"/>
      <c r="E17" s="17"/>
      <c r="F17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Ordine a Fornitore</dc:title>
  <dc:subject>Ordine al fornitore Az. Ag. Tobia Desogus e Samuel Caboni</dc:subject>
  <dc:creator>GestiGAS</dc:creator>
  <cp:keywords>ordine fornitore gestigas</cp:keywords>
  <dc:description>Documento di ordine a fornitore n.871 del 2022-12-15.
Generato con GestiGAS (v.1.2.0) - www.gestigas.org</dc:description>
  <cp:lastModifiedBy/>
  <dcterms:created xsi:type="dcterms:W3CDTF">2022-12-15T08:47:20Z</dcterms:created>
  <dcterms:modified xsi:type="dcterms:W3CDTF">2023-01-25T20:36:05Z</dcterms:modified>
  <cp:category/>
  <cp:version/>
  <cp:contentType/>
  <cp:contentStatus/>
  <cp:revision>16</cp:revision>
</cp:coreProperties>
</file>